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vgw-my.sharepoint.com/personal/renata_schmitt_dvgw-cert_com/Documents/0001_Austausch QMB_ONEDRIVE/Projekte QMB_TEAMS gem_Bearb/001_Akkr_Notifi_Hyg_05_2024_QMB_Team/002_CERTdoc Dokumente/"/>
    </mc:Choice>
  </mc:AlternateContent>
  <xr:revisionPtr revIDLastSave="112" documentId="8_{A91757CB-C016-427D-B072-5C98978909E9}" xr6:coauthVersionLast="47" xr6:coauthVersionMax="47" xr10:uidLastSave="{11B8330E-F0B7-4D8B-AD73-09004D01C0D5}"/>
  <bookViews>
    <workbookView xWindow="-120" yWindow="-120" windowWidth="29040" windowHeight="15720" xr2:uid="{00000000-000D-0000-FFFF-FFFF00000000}"/>
  </bookViews>
  <sheets>
    <sheet name="WPL" sheetId="1" r:id="rId1"/>
  </sheets>
  <definedNames>
    <definedName name="_xlnm._FilterDatabase" localSheetId="0" hidden="1">WPL!$A$7:$R$7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8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9" i="1"/>
  <c r="L10" i="1"/>
  <c r="L11" i="1"/>
  <c r="L8" i="1"/>
  <c r="V3" i="1"/>
  <c r="V4" i="1"/>
  <c r="V2" i="1"/>
  <c r="U1" i="1"/>
  <c r="L43" i="1" l="1"/>
  <c r="M11" i="1" s="1"/>
  <c r="M36" i="1" l="1"/>
  <c r="M26" i="1"/>
  <c r="M15" i="1"/>
  <c r="M13" i="1"/>
  <c r="M9" i="1"/>
  <c r="M16" i="1"/>
  <c r="M41" i="1"/>
  <c r="M30" i="1"/>
  <c r="M19" i="1"/>
  <c r="M21" i="1"/>
  <c r="M28" i="1"/>
  <c r="M10" i="1"/>
  <c r="M31" i="1"/>
  <c r="M32" i="1"/>
  <c r="M40" i="1"/>
  <c r="M17" i="1"/>
  <c r="M20" i="1"/>
  <c r="M33" i="1"/>
  <c r="M29" i="1"/>
  <c r="M18" i="1"/>
  <c r="M25" i="1"/>
  <c r="M37" i="1"/>
  <c r="M22" i="1"/>
  <c r="M14" i="1"/>
  <c r="M38" i="1"/>
  <c r="M39" i="1"/>
  <c r="M23" i="1"/>
  <c r="M24" i="1"/>
  <c r="M27" i="1"/>
  <c r="M42" i="1"/>
  <c r="M34" i="1"/>
  <c r="M35" i="1"/>
  <c r="M12" i="1"/>
  <c r="M8" i="1"/>
  <c r="M43" i="1" l="1"/>
  <c r="U3" i="1"/>
  <c r="U4" i="1"/>
  <c r="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Gaiser, Dr. Hannah</author>
  </authors>
  <commentList>
    <comment ref="C7" authorId="0" shapeId="0" xr:uid="{00000000-0006-0000-0000-000003000000}">
      <text>
        <r>
          <rPr>
            <sz val="9"/>
            <color indexed="81"/>
            <rFont val="Segoe UI"/>
            <family val="2"/>
          </rPr>
          <t>according to the technical drawing</t>
        </r>
      </text>
    </comment>
    <comment ref="I7" authorId="0" shapeId="0" xr:uid="{00000000-0006-0000-0000-000005000000}">
      <text>
        <r>
          <rPr>
            <sz val="9"/>
            <color indexed="81"/>
            <rFont val="Segoe UI"/>
            <family val="2"/>
          </rPr>
          <t xml:space="preserve">manufacturer of the final component - eg. Injection moulder,  etc. </t>
        </r>
      </text>
    </comment>
    <comment ref="J7" authorId="0" shapeId="0" xr:uid="{00000000-0006-0000-0000-000006000000}">
      <text>
        <r>
          <rPr>
            <sz val="9"/>
            <color indexed="81"/>
            <rFont val="Segoe UI"/>
            <family val="2"/>
          </rPr>
          <t>Manufacturer of the material/ granules</t>
        </r>
      </text>
    </comment>
    <comment ref="L7" authorId="0" shapeId="0" xr:uid="{00000000-0006-0000-0000-000007000000}">
      <text>
        <r>
          <rPr>
            <sz val="9"/>
            <color indexed="81"/>
            <rFont val="Segoe UI"/>
            <family val="2"/>
          </rPr>
          <t>→  will be calculated automatically
= surface (mm²) * quantity</t>
        </r>
      </text>
    </comment>
    <comment ref="M7" authorId="0" shapeId="0" xr:uid="{00000000-0006-0000-0000-000008000000}">
      <text>
        <r>
          <rPr>
            <sz val="9"/>
            <color indexed="81"/>
            <rFont val="Segoe UI"/>
            <family val="2"/>
          </rPr>
          <t>per component in relation to the compete wetted surface, in total summed up to 100%
→ will be calculated automatically 
= surface(mm²)/total surface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<sst xmlns="http://schemas.openxmlformats.org/spreadsheetml/2006/main" count="48" uniqueCount="45">
  <si>
    <t>Product-Information</t>
  </si>
  <si>
    <t>Material manufacturer</t>
  </si>
  <si>
    <t>Component manufacturer</t>
  </si>
  <si>
    <t>Wetted Surface / %</t>
  </si>
  <si>
    <t>Valid until</t>
  </si>
  <si>
    <t>Comments</t>
  </si>
  <si>
    <t>SUM:</t>
  </si>
  <si>
    <t>Supplier-chain</t>
  </si>
  <si>
    <t>Certificate</t>
  </si>
  <si>
    <r>
      <t xml:space="preserve">Wetted Surface / cm² </t>
    </r>
    <r>
      <rPr>
        <sz val="11"/>
        <color rgb="FF3F3F3F"/>
        <rFont val="Arial"/>
        <family val="2"/>
      </rPr>
      <t>(total)</t>
    </r>
  </si>
  <si>
    <t>Drawing-No.</t>
  </si>
  <si>
    <t>Article-No.</t>
  </si>
  <si>
    <t>Wetted Surface / cm²</t>
  </si>
  <si>
    <t>Quantity</t>
  </si>
  <si>
    <t>Article-Name</t>
  </si>
  <si>
    <t>Base Polymer</t>
  </si>
  <si>
    <t>Dok.-Art</t>
  </si>
  <si>
    <t>Formular</t>
  </si>
  <si>
    <t>Verfasser</t>
  </si>
  <si>
    <t>Gsr</t>
  </si>
  <si>
    <t>Stand</t>
  </si>
  <si>
    <t>Please fill in your questions.</t>
  </si>
  <si>
    <t>Material (Tradename)</t>
  </si>
  <si>
    <t>Risk-group</t>
  </si>
  <si>
    <t>Surfaces in drinking water contact</t>
  </si>
  <si>
    <t>Company:</t>
  </si>
  <si>
    <t>Date:</t>
  </si>
  <si>
    <t>Responsible:</t>
  </si>
  <si>
    <t>Position Number (Drawing)</t>
  </si>
  <si>
    <t>File-no.:</t>
  </si>
  <si>
    <t>Model:</t>
  </si>
  <si>
    <t>Summation</t>
  </si>
  <si>
    <t>No.</t>
  </si>
  <si>
    <t>Components in drinking water contact /
wetted surfaces</t>
  </si>
  <si>
    <t>These columns are filled in by the customer / applicant</t>
  </si>
  <si>
    <t>Your Questions</t>
  </si>
  <si>
    <t>Our Comments</t>
  </si>
  <si>
    <r>
      <rPr>
        <b/>
        <sz val="10"/>
        <color theme="0" tint="-0.499984740745262"/>
        <rFont val="Arial"/>
        <family val="2"/>
      </rPr>
      <t>RG1, RG2, RG3, RG4</t>
    </r>
  </si>
  <si>
    <t>Validity verified</t>
  </si>
  <si>
    <t>Required confirmation of conformity</t>
  </si>
  <si>
    <t>These columns are filled in by the test laboratory or certification body</t>
  </si>
  <si>
    <t>Printout on</t>
  </si>
  <si>
    <t>DIN A3-Format</t>
  </si>
  <si>
    <t>2 pages</t>
  </si>
  <si>
    <t>70243_EU-00-E-GB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</si>
</sst>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indexed="81"/>
      <name val="Segoe UI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0" tint="-0.34998626667073579"/>
      <name val="Arial"/>
      <family val="2"/>
    </font>
    <font>
      <b/>
      <sz val="11"/>
      <color rgb="FF3F3F3F"/>
      <name val="Arial"/>
      <family val="2"/>
    </font>
    <font>
      <sz val="14"/>
      <color theme="1"/>
      <name val="Arial"/>
      <family val="2"/>
    </font>
    <font>
      <sz val="11"/>
      <color rgb="FF3F3F3F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7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3F3F3F"/>
      </top>
      <bottom style="medium">
        <color rgb="FF3F3F3F"/>
      </bottom>
      <diagonal/>
    </border>
    <border>
      <left/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3F3F3F"/>
      </top>
      <bottom style="medium">
        <color rgb="FF3F3F3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rgb="FF3F3F3F"/>
      </bottom>
      <diagonal/>
    </border>
    <border>
      <left style="medium">
        <color indexed="64"/>
      </left>
      <right/>
      <top style="thin">
        <color indexed="64"/>
      </top>
      <bottom style="medium">
        <color rgb="FF3F3F3F"/>
      </bottom>
      <diagonal/>
    </border>
    <border>
      <left/>
      <right/>
      <top style="thin">
        <color indexed="64"/>
      </top>
      <bottom style="medium">
        <color rgb="FF3F3F3F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2" borderId="1" applyNumberFormat="0" applyAlignment="0" applyProtection="0"/>
    <xf numFmtId="0" fontId="3" fillId="3" borderId="2" applyNumberFormat="0" applyFont="0" applyAlignment="0" applyProtection="0"/>
  </cellStyleXfs>
  <cellXfs count="171">
    <xf numFmtId="0" fontId="0" fillId="0" borderId="0" xfId="0"/>
    <xf numFmtId="0" fontId="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4" fillId="5" borderId="21" xfId="1" applyFont="1" applyFill="1" applyBorder="1" applyAlignment="1" applyProtection="1">
      <alignment horizontal="center" vertical="center" wrapText="1"/>
      <protection locked="0"/>
    </xf>
    <xf numFmtId="0" fontId="14" fillId="5" borderId="11" xfId="1" applyFont="1" applyFill="1" applyBorder="1" applyAlignment="1" applyProtection="1">
      <alignment horizontal="center" vertical="center" wrapText="1"/>
      <protection locked="0"/>
    </xf>
    <xf numFmtId="0" fontId="14" fillId="5" borderId="4" xfId="1" applyFont="1" applyFill="1" applyBorder="1" applyAlignment="1" applyProtection="1">
      <alignment horizontal="center" vertical="center" wrapText="1"/>
      <protection locked="0"/>
    </xf>
    <xf numFmtId="0" fontId="14" fillId="5" borderId="10" xfId="1" applyFont="1" applyFill="1" applyBorder="1" applyAlignment="1" applyProtection="1">
      <alignment horizontal="center" vertical="center" wrapText="1"/>
      <protection locked="0"/>
    </xf>
    <xf numFmtId="2" fontId="14" fillId="5" borderId="9" xfId="1" applyNumberFormat="1" applyFont="1" applyFill="1" applyBorder="1" applyAlignment="1" applyProtection="1">
      <alignment horizontal="center" vertical="center"/>
      <protection locked="0"/>
    </xf>
    <xf numFmtId="0" fontId="14" fillId="5" borderId="10" xfId="1" applyFont="1" applyFill="1" applyBorder="1" applyAlignment="1" applyProtection="1">
      <alignment vertical="center"/>
      <protection locked="0"/>
    </xf>
    <xf numFmtId="0" fontId="14" fillId="5" borderId="9" xfId="1" applyFont="1" applyFill="1" applyBorder="1" applyAlignment="1" applyProtection="1">
      <alignment vertical="center"/>
      <protection locked="0"/>
    </xf>
    <xf numFmtId="0" fontId="14" fillId="5" borderId="4" xfId="1" applyFont="1" applyFill="1" applyBorder="1" applyAlignment="1" applyProtection="1">
      <alignment vertical="center"/>
      <protection locked="0"/>
    </xf>
    <xf numFmtId="0" fontId="14" fillId="5" borderId="3" xfId="1" applyFont="1" applyFill="1" applyBorder="1" applyAlignment="1" applyProtection="1">
      <alignment vertical="center"/>
      <protection locked="0"/>
    </xf>
    <xf numFmtId="0" fontId="14" fillId="5" borderId="14" xfId="1" applyFont="1" applyFill="1" applyBorder="1" applyAlignment="1" applyProtection="1">
      <alignment horizontal="center" vertical="center" wrapText="1"/>
      <protection locked="0"/>
    </xf>
    <xf numFmtId="0" fontId="14" fillId="5" borderId="8" xfId="1" applyFont="1" applyFill="1" applyBorder="1" applyAlignment="1" applyProtection="1">
      <alignment horizontal="center" vertical="center" wrapText="1"/>
      <protection locked="0"/>
    </xf>
    <xf numFmtId="0" fontId="14" fillId="5" borderId="5" xfId="1" applyFont="1" applyFill="1" applyBorder="1" applyAlignment="1" applyProtection="1">
      <alignment horizontal="center" vertical="center" wrapText="1"/>
      <protection locked="0"/>
    </xf>
    <xf numFmtId="0" fontId="14" fillId="5" borderId="7" xfId="1" applyFont="1" applyFill="1" applyBorder="1" applyAlignment="1" applyProtection="1">
      <alignment horizontal="center" vertical="center" wrapText="1"/>
      <protection locked="0"/>
    </xf>
    <xf numFmtId="2" fontId="14" fillId="5" borderId="6" xfId="1" applyNumberFormat="1" applyFont="1" applyFill="1" applyBorder="1" applyAlignment="1" applyProtection="1">
      <alignment horizontal="center" vertical="center"/>
      <protection locked="0"/>
    </xf>
    <xf numFmtId="0" fontId="14" fillId="5" borderId="6" xfId="1" applyFont="1" applyFill="1" applyBorder="1" applyAlignment="1" applyProtection="1">
      <alignment vertical="center"/>
      <protection locked="0"/>
    </xf>
    <xf numFmtId="0" fontId="14" fillId="5" borderId="5" xfId="1" applyFont="1" applyFill="1" applyBorder="1" applyAlignment="1" applyProtection="1">
      <alignment vertical="center"/>
      <protection locked="0"/>
    </xf>
    <xf numFmtId="0" fontId="14" fillId="5" borderId="1" xfId="1" applyFont="1" applyFill="1" applyAlignment="1" applyProtection="1">
      <alignment vertical="center"/>
      <protection locked="0"/>
    </xf>
    <xf numFmtId="0" fontId="16" fillId="0" borderId="0" xfId="0" applyFont="1"/>
    <xf numFmtId="0" fontId="14" fillId="5" borderId="33" xfId="1" applyFont="1" applyFill="1" applyBorder="1" applyAlignment="1" applyProtection="1">
      <alignment horizontal="center" vertical="center" wrapText="1"/>
      <protection locked="0"/>
    </xf>
    <xf numFmtId="0" fontId="14" fillId="5" borderId="34" xfId="1" applyFont="1" applyFill="1" applyBorder="1" applyAlignment="1" applyProtection="1">
      <alignment horizontal="center" vertical="center" wrapText="1"/>
      <protection locked="0"/>
    </xf>
    <xf numFmtId="0" fontId="14" fillId="5" borderId="35" xfId="1" applyFont="1" applyFill="1" applyBorder="1" applyAlignment="1" applyProtection="1">
      <alignment horizontal="center" vertical="center" wrapText="1"/>
      <protection locked="0"/>
    </xf>
    <xf numFmtId="0" fontId="14" fillId="5" borderId="36" xfId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  <protection locked="0"/>
    </xf>
    <xf numFmtId="0" fontId="14" fillId="5" borderId="35" xfId="1" applyFont="1" applyFill="1" applyBorder="1" applyAlignment="1" applyProtection="1">
      <alignment vertical="center"/>
      <protection locked="0"/>
    </xf>
    <xf numFmtId="0" fontId="14" fillId="5" borderId="38" xfId="1" applyFont="1" applyFill="1" applyBorder="1" applyAlignment="1" applyProtection="1">
      <alignment vertical="center"/>
      <protection locked="0"/>
    </xf>
    <xf numFmtId="0" fontId="14" fillId="5" borderId="24" xfId="1" applyFont="1" applyFill="1" applyBorder="1" applyAlignment="1" applyProtection="1">
      <alignment vertical="center"/>
      <protection locked="0"/>
    </xf>
    <xf numFmtId="0" fontId="12" fillId="6" borderId="39" xfId="1" applyFont="1" applyFill="1" applyBorder="1" applyAlignment="1" applyProtection="1">
      <alignment horizontal="center" vertical="center"/>
      <protection locked="0"/>
    </xf>
    <xf numFmtId="0" fontId="14" fillId="4" borderId="17" xfId="1" applyFont="1" applyFill="1" applyBorder="1" applyAlignment="1" applyProtection="1">
      <alignment horizontal="center"/>
      <protection locked="0"/>
    </xf>
    <xf numFmtId="1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4" fillId="4" borderId="18" xfId="1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Protection="1">
      <protection locked="0"/>
    </xf>
    <xf numFmtId="0" fontId="7" fillId="5" borderId="50" xfId="0" applyFont="1" applyFill="1" applyBorder="1" applyAlignment="1" applyProtection="1">
      <alignment vertical="center" wrapText="1"/>
      <protection locked="0"/>
    </xf>
    <xf numFmtId="0" fontId="12" fillId="5" borderId="51" xfId="1" applyFont="1" applyFill="1" applyBorder="1" applyAlignment="1" applyProtection="1">
      <alignment horizontal="center" vertical="center" wrapText="1"/>
      <protection locked="0"/>
    </xf>
    <xf numFmtId="0" fontId="12" fillId="5" borderId="26" xfId="1" applyFont="1" applyFill="1" applyBorder="1" applyAlignment="1" applyProtection="1">
      <alignment horizontal="center" vertical="center" wrapText="1"/>
      <protection locked="0"/>
    </xf>
    <xf numFmtId="0" fontId="12" fillId="5" borderId="52" xfId="1" applyFont="1" applyFill="1" applyBorder="1" applyAlignment="1" applyProtection="1">
      <alignment horizontal="center" vertical="center" wrapText="1"/>
      <protection locked="0"/>
    </xf>
    <xf numFmtId="0" fontId="12" fillId="5" borderId="53" xfId="1" applyFont="1" applyFill="1" applyBorder="1" applyAlignment="1" applyProtection="1">
      <alignment horizontal="center" vertical="center" wrapText="1"/>
      <protection locked="0"/>
    </xf>
    <xf numFmtId="0" fontId="12" fillId="5" borderId="54" xfId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7" fillId="5" borderId="25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14" fillId="6" borderId="12" xfId="1" applyNumberFormat="1" applyFont="1" applyFill="1" applyBorder="1" applyAlignment="1">
      <alignment horizontal="center"/>
    </xf>
    <xf numFmtId="0" fontId="16" fillId="0" borderId="40" xfId="0" applyFont="1" applyBorder="1" applyProtection="1">
      <protection locked="0"/>
    </xf>
    <xf numFmtId="0" fontId="0" fillId="0" borderId="40" xfId="0" applyBorder="1" applyProtection="1">
      <protection locked="0"/>
    </xf>
    <xf numFmtId="0" fontId="15" fillId="0" borderId="0" xfId="0" applyFont="1"/>
    <xf numFmtId="0" fontId="18" fillId="0" borderId="0" xfId="0" applyFont="1"/>
    <xf numFmtId="0" fontId="9" fillId="0" borderId="0" xfId="0" applyFont="1"/>
    <xf numFmtId="0" fontId="9" fillId="0" borderId="14" xfId="0" applyFont="1" applyBorder="1" applyAlignment="1">
      <alignment horizontal="left" vertical="center"/>
    </xf>
    <xf numFmtId="0" fontId="10" fillId="0" borderId="0" xfId="0" applyFont="1"/>
    <xf numFmtId="0" fontId="8" fillId="0" borderId="0" xfId="0" applyFont="1"/>
    <xf numFmtId="0" fontId="13" fillId="0" borderId="0" xfId="0" applyFont="1"/>
    <xf numFmtId="0" fontId="12" fillId="5" borderId="53" xfId="1" applyFont="1" applyFill="1" applyBorder="1" applyAlignment="1" applyProtection="1">
      <alignment horizontal="center" vertical="center" wrapText="1"/>
    </xf>
    <xf numFmtId="0" fontId="12" fillId="5" borderId="29" xfId="1" applyFont="1" applyFill="1" applyBorder="1" applyAlignment="1" applyProtection="1">
      <alignment horizontal="center" vertical="center" wrapText="1"/>
    </xf>
    <xf numFmtId="0" fontId="12" fillId="5" borderId="30" xfId="1" applyFont="1" applyFill="1" applyBorder="1" applyAlignment="1" applyProtection="1">
      <alignment horizontal="center" vertical="center" wrapText="1"/>
    </xf>
    <xf numFmtId="0" fontId="14" fillId="4" borderId="55" xfId="1" applyFont="1" applyFill="1" applyBorder="1" applyAlignment="1" applyProtection="1">
      <alignment vertical="center"/>
    </xf>
    <xf numFmtId="0" fontId="12" fillId="4" borderId="55" xfId="1" applyFont="1" applyFill="1" applyBorder="1" applyProtection="1"/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8" fillId="0" borderId="23" xfId="0" applyFont="1" applyBorder="1"/>
    <xf numFmtId="0" fontId="10" fillId="0" borderId="23" xfId="0" applyFont="1" applyBorder="1"/>
    <xf numFmtId="0" fontId="9" fillId="0" borderId="8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14" fontId="9" fillId="0" borderId="26" xfId="0" applyNumberFormat="1" applyFont="1" applyBorder="1" applyAlignment="1">
      <alignment horizontal="left" vertical="center"/>
    </xf>
    <xf numFmtId="14" fontId="9" fillId="0" borderId="8" xfId="0" applyNumberFormat="1" applyFont="1" applyBorder="1" applyAlignment="1">
      <alignment horizontal="left" vertical="center"/>
    </xf>
    <xf numFmtId="0" fontId="22" fillId="5" borderId="21" xfId="0" applyFont="1" applyFill="1" applyBorder="1" applyAlignment="1">
      <alignment horizontal="center" vertical="center"/>
    </xf>
    <xf numFmtId="0" fontId="14" fillId="6" borderId="61" xfId="1" applyNumberFormat="1" applyFont="1" applyFill="1" applyBorder="1" applyAlignment="1">
      <alignment horizontal="center"/>
    </xf>
    <xf numFmtId="0" fontId="1" fillId="5" borderId="48" xfId="0" applyFont="1" applyFill="1" applyBorder="1" applyProtection="1">
      <protection locked="0"/>
    </xf>
    <xf numFmtId="1" fontId="2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21" xfId="0" applyFont="1" applyFill="1" applyBorder="1" applyAlignment="1" applyProtection="1">
      <alignment horizontal="center" vertical="center" wrapText="1"/>
      <protection locked="0"/>
    </xf>
    <xf numFmtId="0" fontId="1" fillId="5" borderId="22" xfId="0" applyFont="1" applyFill="1" applyBorder="1" applyProtection="1">
      <protection locked="0"/>
    </xf>
    <xf numFmtId="1" fontId="2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14" xfId="0" applyFont="1" applyFill="1" applyBorder="1" applyAlignment="1" applyProtection="1">
      <alignment horizontal="center" vertical="center" wrapText="1"/>
      <protection locked="0"/>
    </xf>
    <xf numFmtId="0" fontId="1" fillId="5" borderId="49" xfId="0" applyFont="1" applyFill="1" applyBorder="1" applyProtection="1">
      <protection locked="0"/>
    </xf>
    <xf numFmtId="0" fontId="23" fillId="5" borderId="33" xfId="0" applyFont="1" applyFill="1" applyBorder="1" applyAlignment="1" applyProtection="1">
      <alignment horizontal="center" vertical="center" wrapText="1"/>
      <protection locked="0"/>
    </xf>
    <xf numFmtId="0" fontId="14" fillId="4" borderId="18" xfId="1" applyFont="1" applyFill="1" applyBorder="1" applyAlignment="1" applyProtection="1">
      <alignment horizontal="center"/>
      <protection locked="0"/>
    </xf>
    <xf numFmtId="0" fontId="14" fillId="4" borderId="16" xfId="1" applyFont="1" applyFill="1" applyBorder="1" applyAlignment="1" applyProtection="1">
      <alignment horizontal="center"/>
      <protection locked="0"/>
    </xf>
    <xf numFmtId="0" fontId="14" fillId="4" borderId="62" xfId="1" applyNumberFormat="1" applyFont="1" applyFill="1" applyBorder="1" applyAlignment="1" applyProtection="1">
      <alignment horizontal="center" vertical="center"/>
    </xf>
    <xf numFmtId="0" fontId="1" fillId="5" borderId="63" xfId="0" applyFont="1" applyFill="1" applyBorder="1" applyAlignment="1" applyProtection="1">
      <alignment horizontal="center" vertical="center"/>
      <protection locked="0"/>
    </xf>
    <xf numFmtId="0" fontId="12" fillId="5" borderId="64" xfId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12" fillId="5" borderId="9" xfId="1" applyFont="1" applyFill="1" applyBorder="1" applyAlignment="1" applyProtection="1">
      <alignment horizontal="left" vertical="top"/>
      <protection locked="0"/>
    </xf>
    <xf numFmtId="0" fontId="12" fillId="5" borderId="6" xfId="1" applyFont="1" applyFill="1" applyBorder="1" applyAlignment="1" applyProtection="1">
      <alignment horizontal="left" vertical="top"/>
      <protection locked="0"/>
    </xf>
    <xf numFmtId="0" fontId="12" fillId="5" borderId="37" xfId="1" applyFont="1" applyFill="1" applyBorder="1" applyAlignment="1" applyProtection="1">
      <alignment horizontal="left" vertical="top"/>
      <protection locked="0"/>
    </xf>
    <xf numFmtId="2" fontId="22" fillId="5" borderId="34" xfId="0" applyNumberFormat="1" applyFont="1" applyFill="1" applyBorder="1" applyAlignment="1">
      <alignment horizontal="center" vertical="center"/>
    </xf>
    <xf numFmtId="49" fontId="12" fillId="5" borderId="25" xfId="1" quotePrefix="1" applyNumberFormat="1" applyFont="1" applyFill="1" applyBorder="1" applyAlignment="1" applyProtection="1">
      <alignment horizontal="center" vertical="center" wrapText="1"/>
    </xf>
    <xf numFmtId="0" fontId="1" fillId="5" borderId="20" xfId="0" applyFont="1" applyFill="1" applyBorder="1"/>
    <xf numFmtId="0" fontId="29" fillId="0" borderId="0" xfId="0" applyFont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11" fillId="3" borderId="61" xfId="2" applyFont="1" applyBorder="1" applyAlignment="1" applyProtection="1">
      <alignment horizontal="center" vertical="center"/>
    </xf>
    <xf numFmtId="0" fontId="12" fillId="5" borderId="73" xfId="1" applyFont="1" applyFill="1" applyBorder="1" applyAlignment="1" applyProtection="1">
      <alignment horizontal="center" vertical="center"/>
    </xf>
    <xf numFmtId="0" fontId="12" fillId="5" borderId="74" xfId="1" applyFont="1" applyFill="1" applyBorder="1" applyAlignment="1" applyProtection="1">
      <alignment horizontal="center" vertical="center"/>
    </xf>
    <xf numFmtId="0" fontId="12" fillId="5" borderId="65" xfId="1" applyFont="1" applyFill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15" fillId="0" borderId="0" xfId="0" applyFont="1"/>
    <xf numFmtId="0" fontId="0" fillId="0" borderId="0" xfId="0"/>
    <xf numFmtId="0" fontId="16" fillId="4" borderId="55" xfId="0" applyFont="1" applyFill="1" applyBorder="1"/>
    <xf numFmtId="0" fontId="0" fillId="0" borderId="56" xfId="0" applyBorder="1"/>
    <xf numFmtId="0" fontId="12" fillId="5" borderId="67" xfId="1" applyFont="1" applyFill="1" applyBorder="1" applyAlignment="1" applyProtection="1">
      <alignment horizontal="left" vertical="top"/>
      <protection locked="0"/>
    </xf>
    <xf numFmtId="0" fontId="0" fillId="0" borderId="68" xfId="0" applyBorder="1" applyAlignment="1">
      <alignment horizontal="left" vertical="top"/>
    </xf>
    <xf numFmtId="0" fontId="0" fillId="0" borderId="66" xfId="0" applyBorder="1" applyAlignment="1">
      <alignment horizontal="left" vertical="top"/>
    </xf>
    <xf numFmtId="0" fontId="12" fillId="5" borderId="31" xfId="1" applyFont="1" applyFill="1" applyBorder="1" applyAlignment="1" applyProtection="1">
      <alignment horizontal="center" vertical="center" wrapText="1"/>
      <protection locked="0"/>
    </xf>
    <xf numFmtId="0" fontId="12" fillId="5" borderId="32" xfId="1" applyFont="1" applyFill="1" applyBorder="1" applyAlignment="1" applyProtection="1">
      <alignment horizontal="center" vertical="center" wrapText="1"/>
      <protection locked="0"/>
    </xf>
    <xf numFmtId="0" fontId="12" fillId="5" borderId="27" xfId="1" applyFont="1" applyFill="1" applyBorder="1" applyAlignment="1" applyProtection="1">
      <alignment horizontal="center"/>
      <protection locked="0"/>
    </xf>
    <xf numFmtId="0" fontId="12" fillId="5" borderId="23" xfId="1" applyFont="1" applyFill="1" applyBorder="1" applyAlignment="1" applyProtection="1">
      <alignment horizontal="center"/>
      <protection locked="0"/>
    </xf>
    <xf numFmtId="0" fontId="12" fillId="5" borderId="28" xfId="1" applyFont="1" applyFill="1" applyBorder="1" applyAlignment="1" applyProtection="1">
      <alignment horizontal="center"/>
      <protection locked="0"/>
    </xf>
    <xf numFmtId="0" fontId="12" fillId="5" borderId="27" xfId="1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7" fillId="5" borderId="45" xfId="1" applyFont="1" applyFill="1" applyBorder="1" applyAlignment="1" applyProtection="1">
      <alignment horizontal="center" vertical="center"/>
    </xf>
    <xf numFmtId="0" fontId="27" fillId="5" borderId="46" xfId="1" applyFont="1" applyFill="1" applyBorder="1" applyAlignment="1" applyProtection="1">
      <alignment horizontal="center" vertical="center"/>
    </xf>
    <xf numFmtId="0" fontId="24" fillId="5" borderId="27" xfId="0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11" fillId="8" borderId="71" xfId="2" applyFont="1" applyFill="1" applyBorder="1" applyAlignment="1" applyProtection="1">
      <alignment horizontal="center" vertical="center"/>
    </xf>
    <xf numFmtId="0" fontId="0" fillId="0" borderId="71" xfId="0" applyBorder="1" applyAlignment="1">
      <alignment horizontal="center" vertical="center"/>
    </xf>
    <xf numFmtId="0" fontId="12" fillId="5" borderId="73" xfId="1" applyFont="1" applyFill="1" applyBorder="1" applyAlignment="1" applyProtection="1">
      <alignment horizontal="center" vertical="center"/>
    </xf>
    <xf numFmtId="0" fontId="0" fillId="0" borderId="73" xfId="0" applyBorder="1" applyAlignment="1">
      <alignment horizontal="center" vertical="center"/>
    </xf>
    <xf numFmtId="0" fontId="12" fillId="5" borderId="74" xfId="1" applyFont="1" applyFill="1" applyBorder="1" applyAlignment="1" applyProtection="1">
      <alignment horizontal="center" vertical="center"/>
    </xf>
    <xf numFmtId="0" fontId="0" fillId="0" borderId="74" xfId="0" applyBorder="1" applyAlignment="1">
      <alignment horizontal="center" vertical="center"/>
    </xf>
    <xf numFmtId="0" fontId="12" fillId="5" borderId="45" xfId="1" applyFont="1" applyFill="1" applyBorder="1" applyAlignment="1" applyProtection="1">
      <alignment horizontal="left" vertical="top"/>
      <protection locked="0"/>
    </xf>
    <xf numFmtId="0" fontId="0" fillId="0" borderId="46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18" fillId="0" borderId="5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5" fillId="0" borderId="23" xfId="0" applyFont="1" applyBorder="1" applyAlignment="1">
      <alignment horizontal="right" vertical="center"/>
    </xf>
    <xf numFmtId="0" fontId="21" fillId="0" borderId="23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5" fillId="0" borderId="46" xfId="0" applyFont="1" applyBorder="1" applyAlignment="1" applyProtection="1">
      <alignment horizontal="left" vertical="center" wrapText="1"/>
      <protection locked="0"/>
    </xf>
    <xf numFmtId="0" fontId="15" fillId="0" borderId="41" xfId="0" applyFont="1" applyBorder="1" applyAlignment="1" applyProtection="1">
      <alignment horizontal="left" vertical="center" wrapText="1"/>
      <protection locked="0"/>
    </xf>
    <xf numFmtId="0" fontId="15" fillId="0" borderId="42" xfId="0" applyFont="1" applyBorder="1" applyAlignment="1" applyProtection="1">
      <alignment horizontal="left" vertical="center" wrapText="1"/>
      <protection locked="0"/>
    </xf>
    <xf numFmtId="0" fontId="0" fillId="0" borderId="47" xfId="0" applyBorder="1"/>
    <xf numFmtId="0" fontId="0" fillId="0" borderId="23" xfId="0" applyBorder="1" applyAlignment="1">
      <alignment horizontal="right" vertical="center"/>
    </xf>
    <xf numFmtId="0" fontId="15" fillId="0" borderId="69" xfId="0" applyFont="1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15" fillId="0" borderId="70" xfId="0" applyFont="1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8" fillId="8" borderId="71" xfId="0" applyFont="1" applyFill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6" fillId="7" borderId="61" xfId="2" applyFont="1" applyFill="1" applyBorder="1" applyAlignment="1">
      <alignment horizontal="center" vertical="center"/>
    </xf>
    <xf numFmtId="0" fontId="0" fillId="7" borderId="71" xfId="0" applyFill="1" applyBorder="1" applyAlignment="1">
      <alignment horizontal="center" vertical="center"/>
    </xf>
    <xf numFmtId="0" fontId="21" fillId="0" borderId="13" xfId="0" applyFont="1" applyBorder="1" applyAlignment="1">
      <alignment horizontal="right" vertical="center"/>
    </xf>
    <xf numFmtId="0" fontId="6" fillId="3" borderId="16" xfId="2" applyFont="1" applyBorder="1" applyAlignment="1">
      <alignment horizontal="center" vertical="center"/>
    </xf>
    <xf numFmtId="0" fontId="6" fillId="3" borderId="17" xfId="2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43" xfId="0" applyBorder="1"/>
    <xf numFmtId="0" fontId="0" fillId="0" borderId="13" xfId="0" applyBorder="1" applyAlignment="1">
      <alignment horizontal="center" wrapText="1"/>
    </xf>
    <xf numFmtId="0" fontId="0" fillId="0" borderId="44" xfId="0" applyBorder="1"/>
    <xf numFmtId="0" fontId="18" fillId="0" borderId="27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13" xfId="0" applyFont="1" applyBorder="1" applyAlignment="1">
      <alignment horizontal="center"/>
    </xf>
  </cellXfs>
  <cellStyles count="3">
    <cellStyle name="Ausgabe" xfId="1" builtinId="21"/>
    <cellStyle name="Notiz" xfId="2" builtinId="10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zoomScale="110" zoomScaleNormal="110" workbookViewId="0">
      <pane ySplit="7" topLeftCell="A8" activePane="bottomLeft" state="frozen"/>
      <selection pane="bottomLeft" activeCell="L1" sqref="L1:M1"/>
    </sheetView>
  </sheetViews>
  <sheetFormatPr baseColWidth="10" defaultColWidth="11.42578125" defaultRowHeight="15" x14ac:dyDescent="0.2"/>
  <cols>
    <col min="1" max="1" width="4.28515625" style="4" customWidth="1"/>
    <col min="2" max="2" width="15.7109375" style="4" customWidth="1"/>
    <col min="3" max="3" width="10.7109375" style="4" customWidth="1"/>
    <col min="4" max="4" width="15.7109375" style="4" customWidth="1"/>
    <col min="5" max="5" width="18.7109375" style="4" customWidth="1"/>
    <col min="6" max="6" width="10.7109375" style="4" customWidth="1"/>
    <col min="7" max="7" width="15.7109375" style="4" customWidth="1"/>
    <col min="8" max="10" width="18.7109375" style="4" customWidth="1"/>
    <col min="11" max="13" width="15.7109375" style="4" customWidth="1"/>
    <col min="14" max="14" width="4.28515625" style="47" customWidth="1"/>
    <col min="15" max="18" width="15.7109375" style="4" customWidth="1"/>
    <col min="19" max="19" width="66.7109375" style="4" customWidth="1"/>
    <col min="20" max="20" width="42.7109375" style="4" customWidth="1"/>
    <col min="21" max="22" width="10.7109375" style="4" customWidth="1"/>
    <col min="23" max="16384" width="11.42578125" style="4"/>
  </cols>
  <sheetData>
    <row r="1" spans="1:25" s="5" customFormat="1" ht="15" customHeight="1" x14ac:dyDescent="0.25">
      <c r="A1" s="165" t="e" vm="1">
        <v>#VALUE!</v>
      </c>
      <c r="B1" s="166"/>
      <c r="C1" s="134" t="s">
        <v>29</v>
      </c>
      <c r="D1" s="135"/>
      <c r="E1" s="137"/>
      <c r="F1" s="137"/>
      <c r="G1" s="137"/>
      <c r="H1" s="68"/>
      <c r="I1" s="68"/>
      <c r="J1" s="68"/>
      <c r="K1" s="69"/>
      <c r="L1" s="132" t="s">
        <v>44</v>
      </c>
      <c r="M1" s="140"/>
      <c r="N1" s="165" t="e" vm="1">
        <v>#VALUE!</v>
      </c>
      <c r="O1" s="166"/>
      <c r="P1" s="134" t="s">
        <v>29</v>
      </c>
      <c r="Q1" s="141"/>
      <c r="R1" s="134"/>
      <c r="S1" s="141"/>
      <c r="T1" s="89"/>
      <c r="U1" s="132" t="str">
        <f>IF(L1="","",L1)</f>
        <v>70243_EU-00-E-GB</v>
      </c>
      <c r="V1" s="133"/>
      <c r="W1" s="55"/>
      <c r="X1" s="55"/>
      <c r="Y1" s="55"/>
    </row>
    <row r="2" spans="1:25" s="6" customFormat="1" ht="12" customHeight="1" x14ac:dyDescent="0.2">
      <c r="A2" s="167"/>
      <c r="B2" s="168"/>
      <c r="C2" s="136"/>
      <c r="D2" s="136"/>
      <c r="E2" s="138"/>
      <c r="F2" s="138"/>
      <c r="G2" s="138"/>
      <c r="H2" s="160" t="s">
        <v>33</v>
      </c>
      <c r="I2" s="161"/>
      <c r="J2" s="161"/>
      <c r="K2" s="162"/>
      <c r="L2" s="57" t="s">
        <v>16</v>
      </c>
      <c r="M2" s="70" t="s">
        <v>17</v>
      </c>
      <c r="N2" s="167"/>
      <c r="O2" s="168"/>
      <c r="P2" s="148"/>
      <c r="Q2" s="148"/>
      <c r="R2" s="142"/>
      <c r="S2" s="143"/>
      <c r="T2" s="96" t="s">
        <v>41</v>
      </c>
      <c r="U2" s="57" t="str">
        <f t="shared" ref="U2:U4" si="0">L2</f>
        <v>Dok.-Art</v>
      </c>
      <c r="V2" s="70" t="str">
        <f>IF(M2="","",M2)</f>
        <v>Formular</v>
      </c>
      <c r="W2" s="56"/>
      <c r="X2" s="56"/>
      <c r="Y2" s="56"/>
    </row>
    <row r="3" spans="1:25" s="7" customFormat="1" ht="12" customHeight="1" x14ac:dyDescent="0.2">
      <c r="A3" s="167"/>
      <c r="B3" s="168"/>
      <c r="C3" s="149" t="s">
        <v>30</v>
      </c>
      <c r="D3" s="136"/>
      <c r="E3" s="138"/>
      <c r="F3" s="138"/>
      <c r="G3" s="138"/>
      <c r="H3" s="161"/>
      <c r="I3" s="161"/>
      <c r="J3" s="161"/>
      <c r="K3" s="162"/>
      <c r="L3" s="57" t="s">
        <v>18</v>
      </c>
      <c r="M3" s="70" t="s">
        <v>19</v>
      </c>
      <c r="N3" s="167"/>
      <c r="O3" s="168"/>
      <c r="P3" s="149" t="s">
        <v>30</v>
      </c>
      <c r="Q3" s="148"/>
      <c r="R3" s="144"/>
      <c r="S3" s="145"/>
      <c r="T3" s="96" t="s">
        <v>42</v>
      </c>
      <c r="U3" s="57" t="str">
        <f t="shared" si="0"/>
        <v>Verfasser</v>
      </c>
      <c r="V3" s="70" t="str">
        <f t="shared" ref="V3:V4" si="1">IF(M3="","",M3)</f>
        <v>Gsr</v>
      </c>
      <c r="W3" s="58"/>
      <c r="X3" s="58"/>
      <c r="Y3" s="58"/>
    </row>
    <row r="4" spans="1:25" s="7" customFormat="1" ht="12.75" customHeight="1" thickBot="1" x14ac:dyDescent="0.25">
      <c r="A4" s="169"/>
      <c r="B4" s="170"/>
      <c r="C4" s="155"/>
      <c r="D4" s="155"/>
      <c r="E4" s="139"/>
      <c r="F4" s="139"/>
      <c r="G4" s="139"/>
      <c r="H4" s="163"/>
      <c r="I4" s="163"/>
      <c r="J4" s="163"/>
      <c r="K4" s="164"/>
      <c r="L4" s="71" t="s">
        <v>20</v>
      </c>
      <c r="M4" s="72">
        <v>45863</v>
      </c>
      <c r="N4" s="169"/>
      <c r="O4" s="170"/>
      <c r="P4" s="147"/>
      <c r="Q4" s="147"/>
      <c r="R4" s="146"/>
      <c r="S4" s="147"/>
      <c r="T4" s="97" t="s">
        <v>43</v>
      </c>
      <c r="U4" s="71" t="str">
        <f t="shared" si="0"/>
        <v>Stand</v>
      </c>
      <c r="V4" s="73">
        <f t="shared" si="1"/>
        <v>45863</v>
      </c>
      <c r="W4" s="58"/>
      <c r="X4" s="58"/>
      <c r="Y4" s="58"/>
    </row>
    <row r="5" spans="1:25" s="1" customFormat="1" ht="21" thickBot="1" x14ac:dyDescent="0.35">
      <c r="A5" s="156" t="s">
        <v>34</v>
      </c>
      <c r="B5" s="157"/>
      <c r="C5" s="158"/>
      <c r="D5" s="158"/>
      <c r="E5" s="158"/>
      <c r="F5" s="158"/>
      <c r="G5" s="158"/>
      <c r="H5" s="158"/>
      <c r="I5" s="158"/>
      <c r="J5" s="158"/>
      <c r="K5" s="159"/>
      <c r="L5" s="153" t="s">
        <v>31</v>
      </c>
      <c r="M5" s="154"/>
      <c r="N5" s="150" t="s">
        <v>40</v>
      </c>
      <c r="O5" s="151"/>
      <c r="P5" s="151"/>
      <c r="Q5" s="151"/>
      <c r="R5" s="152"/>
      <c r="S5" s="98" t="s">
        <v>21</v>
      </c>
      <c r="T5" s="123" t="s">
        <v>5</v>
      </c>
      <c r="U5" s="124"/>
      <c r="V5" s="124"/>
      <c r="W5" s="59"/>
      <c r="X5" s="59"/>
      <c r="Y5" s="59"/>
    </row>
    <row r="6" spans="1:25" s="2" customFormat="1" ht="18" x14ac:dyDescent="0.25">
      <c r="A6" s="113" t="s">
        <v>0</v>
      </c>
      <c r="B6" s="114"/>
      <c r="C6" s="114"/>
      <c r="D6" s="114"/>
      <c r="E6" s="114"/>
      <c r="F6" s="114"/>
      <c r="G6" s="114"/>
      <c r="H6" s="115"/>
      <c r="I6" s="111" t="s">
        <v>7</v>
      </c>
      <c r="J6" s="112"/>
      <c r="K6" s="116" t="s">
        <v>24</v>
      </c>
      <c r="L6" s="117"/>
      <c r="M6" s="118"/>
      <c r="N6" s="121" t="s">
        <v>37</v>
      </c>
      <c r="O6" s="122"/>
      <c r="P6" s="119" t="s">
        <v>39</v>
      </c>
      <c r="Q6" s="120"/>
      <c r="R6" s="120"/>
      <c r="S6" s="99"/>
      <c r="T6" s="125"/>
      <c r="U6" s="126"/>
      <c r="V6" s="126"/>
      <c r="W6" s="60"/>
      <c r="X6" s="60"/>
      <c r="Y6" s="60"/>
    </row>
    <row r="7" spans="1:25" s="3" customFormat="1" ht="45.75" thickBot="1" x14ac:dyDescent="0.3">
      <c r="A7" s="48" t="s">
        <v>32</v>
      </c>
      <c r="B7" s="40" t="s">
        <v>10</v>
      </c>
      <c r="C7" s="41" t="s">
        <v>28</v>
      </c>
      <c r="D7" s="41" t="s">
        <v>11</v>
      </c>
      <c r="E7" s="41" t="s">
        <v>14</v>
      </c>
      <c r="F7" s="41" t="s">
        <v>13</v>
      </c>
      <c r="G7" s="41" t="s">
        <v>15</v>
      </c>
      <c r="H7" s="42" t="s">
        <v>22</v>
      </c>
      <c r="I7" s="43" t="s">
        <v>2</v>
      </c>
      <c r="J7" s="44" t="s">
        <v>1</v>
      </c>
      <c r="K7" s="45" t="s">
        <v>12</v>
      </c>
      <c r="L7" s="43" t="s">
        <v>9</v>
      </c>
      <c r="M7" s="44" t="s">
        <v>3</v>
      </c>
      <c r="N7" s="94" t="s">
        <v>32</v>
      </c>
      <c r="O7" s="61" t="s">
        <v>23</v>
      </c>
      <c r="P7" s="62" t="s">
        <v>8</v>
      </c>
      <c r="Q7" s="63" t="s">
        <v>4</v>
      </c>
      <c r="R7" s="88" t="s">
        <v>38</v>
      </c>
      <c r="S7" s="100" t="s">
        <v>35</v>
      </c>
      <c r="T7" s="127" t="s">
        <v>36</v>
      </c>
      <c r="U7" s="128"/>
      <c r="V7" s="128"/>
      <c r="W7" s="54"/>
      <c r="X7" s="54"/>
      <c r="Y7" s="54"/>
    </row>
    <row r="8" spans="1:25" x14ac:dyDescent="0.2">
      <c r="A8" s="66">
        <v>1</v>
      </c>
      <c r="B8" s="76"/>
      <c r="C8" s="8"/>
      <c r="D8" s="8"/>
      <c r="E8" s="8"/>
      <c r="F8" s="77"/>
      <c r="G8" s="78"/>
      <c r="H8" s="9"/>
      <c r="I8" s="10"/>
      <c r="J8" s="11"/>
      <c r="K8" s="12"/>
      <c r="L8" s="74" t="str">
        <f>IF(ISBLANK(K8), "", K8*F8)</f>
        <v/>
      </c>
      <c r="M8" s="93" t="str">
        <f t="shared" ref="M8" si="2">IF(ISBLANK(K8), " ",K8/L$43*100)</f>
        <v xml:space="preserve"> </v>
      </c>
      <c r="N8" s="95">
        <f>A8</f>
        <v>1</v>
      </c>
      <c r="O8" s="13"/>
      <c r="P8" s="14"/>
      <c r="Q8" s="15"/>
      <c r="R8" s="16"/>
      <c r="S8" s="90"/>
      <c r="T8" s="129"/>
      <c r="U8" s="130"/>
      <c r="V8" s="131"/>
      <c r="W8" s="25"/>
      <c r="X8" s="25"/>
      <c r="Y8" s="25"/>
    </row>
    <row r="9" spans="1:25" x14ac:dyDescent="0.2">
      <c r="A9" s="67">
        <v>2</v>
      </c>
      <c r="B9" s="79"/>
      <c r="C9" s="17"/>
      <c r="D9" s="17"/>
      <c r="E9" s="17"/>
      <c r="F9" s="80"/>
      <c r="G9" s="81"/>
      <c r="H9" s="18"/>
      <c r="I9" s="19"/>
      <c r="J9" s="20"/>
      <c r="K9" s="21"/>
      <c r="L9" s="74" t="str">
        <f t="shared" ref="L9:L11" si="3">IF(ISBLANK(K9), "", K9*F9)</f>
        <v/>
      </c>
      <c r="M9" s="93" t="str">
        <f>IF(K9="","",L9/$L$43*100)</f>
        <v/>
      </c>
      <c r="N9" s="95">
        <f t="shared" ref="N9:N42" si="4">A9</f>
        <v>2</v>
      </c>
      <c r="O9" s="13"/>
      <c r="P9" s="22"/>
      <c r="Q9" s="23"/>
      <c r="R9" s="24"/>
      <c r="S9" s="91"/>
      <c r="T9" s="101"/>
      <c r="U9" s="102"/>
      <c r="V9" s="103"/>
      <c r="W9" s="25"/>
      <c r="X9" s="25"/>
      <c r="Y9" s="25"/>
    </row>
    <row r="10" spans="1:25" x14ac:dyDescent="0.2">
      <c r="A10" s="66">
        <v>3</v>
      </c>
      <c r="B10" s="79"/>
      <c r="C10" s="17"/>
      <c r="D10" s="17"/>
      <c r="E10" s="17"/>
      <c r="F10" s="80"/>
      <c r="G10" s="81"/>
      <c r="H10" s="18"/>
      <c r="I10" s="19"/>
      <c r="J10" s="20"/>
      <c r="K10" s="12"/>
      <c r="L10" s="74" t="str">
        <f t="shared" si="3"/>
        <v/>
      </c>
      <c r="M10" s="93" t="str">
        <f>IF(K10="","",L10/$L$43*100)</f>
        <v/>
      </c>
      <c r="N10" s="95">
        <f t="shared" si="4"/>
        <v>3</v>
      </c>
      <c r="O10" s="13"/>
      <c r="P10" s="22"/>
      <c r="Q10" s="23"/>
      <c r="R10" s="24"/>
      <c r="S10" s="91"/>
      <c r="T10" s="101"/>
      <c r="U10" s="102"/>
      <c r="V10" s="103"/>
      <c r="W10" s="25"/>
      <c r="X10" s="25"/>
      <c r="Y10" s="25"/>
    </row>
    <row r="11" spans="1:25" x14ac:dyDescent="0.2">
      <c r="A11" s="67">
        <v>4</v>
      </c>
      <c r="B11" s="79"/>
      <c r="C11" s="17"/>
      <c r="D11" s="17"/>
      <c r="E11" s="17"/>
      <c r="F11" s="80"/>
      <c r="G11" s="81"/>
      <c r="H11" s="18"/>
      <c r="I11" s="19"/>
      <c r="J11" s="20"/>
      <c r="K11" s="21"/>
      <c r="L11" s="74" t="str">
        <f t="shared" si="3"/>
        <v/>
      </c>
      <c r="M11" s="93" t="str">
        <f t="shared" ref="M11:M41" si="5">IF(K11="","",L11/$L$43*100)</f>
        <v/>
      </c>
      <c r="N11" s="95">
        <f t="shared" si="4"/>
        <v>4</v>
      </c>
      <c r="O11" s="13"/>
      <c r="P11" s="22"/>
      <c r="Q11" s="23"/>
      <c r="R11" s="24"/>
      <c r="S11" s="91"/>
      <c r="T11" s="101"/>
      <c r="U11" s="102"/>
      <c r="V11" s="103"/>
      <c r="W11" s="25"/>
      <c r="X11" s="25"/>
      <c r="Y11" s="25"/>
    </row>
    <row r="12" spans="1:25" x14ac:dyDescent="0.2">
      <c r="A12" s="66">
        <v>5</v>
      </c>
      <c r="B12" s="79"/>
      <c r="C12" s="17"/>
      <c r="D12" s="17"/>
      <c r="E12" s="17"/>
      <c r="F12" s="80"/>
      <c r="G12" s="81"/>
      <c r="H12" s="18"/>
      <c r="I12" s="19"/>
      <c r="J12" s="20"/>
      <c r="K12" s="12"/>
      <c r="L12" s="74" t="str">
        <f t="shared" ref="L12:L42" si="6">IF(ISBLANK(K12), "", K12*F12)</f>
        <v/>
      </c>
      <c r="M12" s="93" t="str">
        <f t="shared" si="5"/>
        <v/>
      </c>
      <c r="N12" s="95">
        <f t="shared" si="4"/>
        <v>5</v>
      </c>
      <c r="O12" s="13"/>
      <c r="P12" s="22"/>
      <c r="Q12" s="23"/>
      <c r="R12" s="24"/>
      <c r="S12" s="91"/>
      <c r="T12" s="101"/>
      <c r="U12" s="102"/>
      <c r="V12" s="103"/>
      <c r="W12" s="25"/>
      <c r="X12" s="25"/>
      <c r="Y12" s="25"/>
    </row>
    <row r="13" spans="1:25" x14ac:dyDescent="0.2">
      <c r="A13" s="67">
        <v>6</v>
      </c>
      <c r="B13" s="79"/>
      <c r="C13" s="17"/>
      <c r="D13" s="17"/>
      <c r="E13" s="17"/>
      <c r="F13" s="80"/>
      <c r="G13" s="81"/>
      <c r="H13" s="18"/>
      <c r="I13" s="19"/>
      <c r="J13" s="20"/>
      <c r="K13" s="21"/>
      <c r="L13" s="74" t="str">
        <f t="shared" si="6"/>
        <v/>
      </c>
      <c r="M13" s="93" t="str">
        <f t="shared" si="5"/>
        <v/>
      </c>
      <c r="N13" s="95">
        <f t="shared" si="4"/>
        <v>6</v>
      </c>
      <c r="O13" s="13"/>
      <c r="P13" s="22"/>
      <c r="Q13" s="23"/>
      <c r="R13" s="24"/>
      <c r="S13" s="91"/>
      <c r="T13" s="101"/>
      <c r="U13" s="102"/>
      <c r="V13" s="103"/>
      <c r="W13" s="25"/>
      <c r="X13" s="25"/>
      <c r="Y13" s="25"/>
    </row>
    <row r="14" spans="1:25" x14ac:dyDescent="0.2">
      <c r="A14" s="66">
        <v>7</v>
      </c>
      <c r="B14" s="79"/>
      <c r="C14" s="17"/>
      <c r="D14" s="17"/>
      <c r="E14" s="17"/>
      <c r="F14" s="80"/>
      <c r="G14" s="81"/>
      <c r="H14" s="18"/>
      <c r="I14" s="19"/>
      <c r="J14" s="20"/>
      <c r="K14" s="12"/>
      <c r="L14" s="74" t="str">
        <f t="shared" si="6"/>
        <v/>
      </c>
      <c r="M14" s="93" t="str">
        <f t="shared" si="5"/>
        <v/>
      </c>
      <c r="N14" s="95">
        <f t="shared" si="4"/>
        <v>7</v>
      </c>
      <c r="O14" s="13"/>
      <c r="P14" s="22"/>
      <c r="Q14" s="23"/>
      <c r="R14" s="24"/>
      <c r="S14" s="91"/>
      <c r="T14" s="101"/>
      <c r="U14" s="102"/>
      <c r="V14" s="103"/>
      <c r="W14" s="25"/>
      <c r="X14" s="25"/>
      <c r="Y14" s="25"/>
    </row>
    <row r="15" spans="1:25" x14ac:dyDescent="0.2">
      <c r="A15" s="67">
        <v>8</v>
      </c>
      <c r="B15" s="79"/>
      <c r="C15" s="17"/>
      <c r="D15" s="17"/>
      <c r="E15" s="17"/>
      <c r="F15" s="80"/>
      <c r="G15" s="81"/>
      <c r="H15" s="18"/>
      <c r="I15" s="19"/>
      <c r="J15" s="20"/>
      <c r="K15" s="21"/>
      <c r="L15" s="74" t="str">
        <f t="shared" si="6"/>
        <v/>
      </c>
      <c r="M15" s="93" t="str">
        <f t="shared" si="5"/>
        <v/>
      </c>
      <c r="N15" s="95">
        <f t="shared" si="4"/>
        <v>8</v>
      </c>
      <c r="O15" s="13"/>
      <c r="P15" s="22"/>
      <c r="Q15" s="23"/>
      <c r="R15" s="24"/>
      <c r="S15" s="91"/>
      <c r="T15" s="101"/>
      <c r="U15" s="102"/>
      <c r="V15" s="103"/>
      <c r="W15" s="25"/>
      <c r="X15" s="25"/>
      <c r="Y15" s="25"/>
    </row>
    <row r="16" spans="1:25" x14ac:dyDescent="0.2">
      <c r="A16" s="66">
        <v>9</v>
      </c>
      <c r="B16" s="79"/>
      <c r="C16" s="17"/>
      <c r="D16" s="17"/>
      <c r="E16" s="17"/>
      <c r="F16" s="80"/>
      <c r="G16" s="81"/>
      <c r="H16" s="18"/>
      <c r="I16" s="19"/>
      <c r="J16" s="20"/>
      <c r="K16" s="12"/>
      <c r="L16" s="74" t="str">
        <f t="shared" si="6"/>
        <v/>
      </c>
      <c r="M16" s="93" t="str">
        <f t="shared" si="5"/>
        <v/>
      </c>
      <c r="N16" s="95">
        <f t="shared" si="4"/>
        <v>9</v>
      </c>
      <c r="O16" s="13"/>
      <c r="P16" s="22"/>
      <c r="Q16" s="23"/>
      <c r="R16" s="24"/>
      <c r="S16" s="91"/>
      <c r="T16" s="101"/>
      <c r="U16" s="102"/>
      <c r="V16" s="103"/>
      <c r="W16" s="25"/>
      <c r="X16" s="25"/>
      <c r="Y16" s="25"/>
    </row>
    <row r="17" spans="1:25" x14ac:dyDescent="0.2">
      <c r="A17" s="67">
        <v>10</v>
      </c>
      <c r="B17" s="79"/>
      <c r="C17" s="17"/>
      <c r="D17" s="17"/>
      <c r="E17" s="17"/>
      <c r="F17" s="80"/>
      <c r="G17" s="81"/>
      <c r="H17" s="18"/>
      <c r="I17" s="19"/>
      <c r="J17" s="20"/>
      <c r="K17" s="21"/>
      <c r="L17" s="74" t="str">
        <f t="shared" si="6"/>
        <v/>
      </c>
      <c r="M17" s="93" t="str">
        <f t="shared" si="5"/>
        <v/>
      </c>
      <c r="N17" s="95">
        <f t="shared" si="4"/>
        <v>10</v>
      </c>
      <c r="O17" s="13"/>
      <c r="P17" s="22"/>
      <c r="Q17" s="23"/>
      <c r="R17" s="24"/>
      <c r="S17" s="91"/>
      <c r="T17" s="101"/>
      <c r="U17" s="102"/>
      <c r="V17" s="103"/>
      <c r="W17" s="25"/>
      <c r="X17" s="25"/>
      <c r="Y17" s="25"/>
    </row>
    <row r="18" spans="1:25" x14ac:dyDescent="0.2">
      <c r="A18" s="66">
        <v>11</v>
      </c>
      <c r="B18" s="79"/>
      <c r="C18" s="17"/>
      <c r="D18" s="17"/>
      <c r="E18" s="17"/>
      <c r="F18" s="80"/>
      <c r="G18" s="81"/>
      <c r="H18" s="18"/>
      <c r="I18" s="19"/>
      <c r="J18" s="20"/>
      <c r="K18" s="12"/>
      <c r="L18" s="74" t="str">
        <f t="shared" si="6"/>
        <v/>
      </c>
      <c r="M18" s="93" t="str">
        <f t="shared" si="5"/>
        <v/>
      </c>
      <c r="N18" s="95">
        <f t="shared" si="4"/>
        <v>11</v>
      </c>
      <c r="O18" s="13"/>
      <c r="P18" s="22"/>
      <c r="Q18" s="23"/>
      <c r="R18" s="24"/>
      <c r="S18" s="91"/>
      <c r="T18" s="101"/>
      <c r="U18" s="102"/>
      <c r="V18" s="103"/>
      <c r="W18" s="25"/>
      <c r="X18" s="25"/>
      <c r="Y18" s="25"/>
    </row>
    <row r="19" spans="1:25" x14ac:dyDescent="0.2">
      <c r="A19" s="67">
        <v>12</v>
      </c>
      <c r="B19" s="79"/>
      <c r="C19" s="17"/>
      <c r="D19" s="17"/>
      <c r="E19" s="17"/>
      <c r="F19" s="80"/>
      <c r="G19" s="81"/>
      <c r="H19" s="18"/>
      <c r="I19" s="19"/>
      <c r="J19" s="20"/>
      <c r="K19" s="21"/>
      <c r="L19" s="74" t="str">
        <f t="shared" si="6"/>
        <v/>
      </c>
      <c r="M19" s="93" t="str">
        <f t="shared" si="5"/>
        <v/>
      </c>
      <c r="N19" s="95">
        <f t="shared" si="4"/>
        <v>12</v>
      </c>
      <c r="O19" s="13"/>
      <c r="P19" s="22"/>
      <c r="Q19" s="23"/>
      <c r="R19" s="24"/>
      <c r="S19" s="91"/>
      <c r="T19" s="101"/>
      <c r="U19" s="102"/>
      <c r="V19" s="103"/>
      <c r="W19" s="25"/>
      <c r="X19" s="25"/>
      <c r="Y19" s="25"/>
    </row>
    <row r="20" spans="1:25" x14ac:dyDescent="0.2">
      <c r="A20" s="66">
        <v>13</v>
      </c>
      <c r="B20" s="79"/>
      <c r="C20" s="17"/>
      <c r="D20" s="17"/>
      <c r="E20" s="17"/>
      <c r="F20" s="80"/>
      <c r="G20" s="81"/>
      <c r="H20" s="18"/>
      <c r="I20" s="19"/>
      <c r="J20" s="20"/>
      <c r="K20" s="12"/>
      <c r="L20" s="74" t="str">
        <f t="shared" si="6"/>
        <v/>
      </c>
      <c r="M20" s="93" t="str">
        <f t="shared" si="5"/>
        <v/>
      </c>
      <c r="N20" s="95">
        <f t="shared" si="4"/>
        <v>13</v>
      </c>
      <c r="O20" s="13"/>
      <c r="P20" s="22"/>
      <c r="Q20" s="23"/>
      <c r="R20" s="24"/>
      <c r="S20" s="91"/>
      <c r="T20" s="101"/>
      <c r="U20" s="102"/>
      <c r="V20" s="103"/>
      <c r="W20" s="25"/>
      <c r="X20" s="25"/>
      <c r="Y20" s="25"/>
    </row>
    <row r="21" spans="1:25" x14ac:dyDescent="0.2">
      <c r="A21" s="67">
        <v>14</v>
      </c>
      <c r="B21" s="79"/>
      <c r="C21" s="17"/>
      <c r="D21" s="17"/>
      <c r="E21" s="17"/>
      <c r="F21" s="80"/>
      <c r="G21" s="81"/>
      <c r="H21" s="18"/>
      <c r="I21" s="19"/>
      <c r="J21" s="20"/>
      <c r="K21" s="21"/>
      <c r="L21" s="74" t="str">
        <f t="shared" si="6"/>
        <v/>
      </c>
      <c r="M21" s="93" t="str">
        <f t="shared" si="5"/>
        <v/>
      </c>
      <c r="N21" s="95">
        <f t="shared" si="4"/>
        <v>14</v>
      </c>
      <c r="O21" s="13"/>
      <c r="P21" s="22"/>
      <c r="Q21" s="23"/>
      <c r="R21" s="24"/>
      <c r="S21" s="91"/>
      <c r="T21" s="101"/>
      <c r="U21" s="102"/>
      <c r="V21" s="103"/>
      <c r="W21" s="25"/>
      <c r="X21" s="25"/>
      <c r="Y21" s="25"/>
    </row>
    <row r="22" spans="1:25" x14ac:dyDescent="0.2">
      <c r="A22" s="66">
        <v>15</v>
      </c>
      <c r="B22" s="79"/>
      <c r="C22" s="17"/>
      <c r="D22" s="17"/>
      <c r="E22" s="17"/>
      <c r="F22" s="80"/>
      <c r="G22" s="81"/>
      <c r="H22" s="18"/>
      <c r="I22" s="19"/>
      <c r="J22" s="20"/>
      <c r="K22" s="12"/>
      <c r="L22" s="74" t="str">
        <f t="shared" si="6"/>
        <v/>
      </c>
      <c r="M22" s="93" t="str">
        <f t="shared" si="5"/>
        <v/>
      </c>
      <c r="N22" s="95">
        <f t="shared" si="4"/>
        <v>15</v>
      </c>
      <c r="O22" s="13"/>
      <c r="P22" s="22"/>
      <c r="Q22" s="23"/>
      <c r="R22" s="24"/>
      <c r="S22" s="91"/>
      <c r="T22" s="101"/>
      <c r="U22" s="102"/>
      <c r="V22" s="103"/>
      <c r="W22" s="25"/>
      <c r="X22" s="25"/>
      <c r="Y22" s="25"/>
    </row>
    <row r="23" spans="1:25" x14ac:dyDescent="0.2">
      <c r="A23" s="67">
        <v>16</v>
      </c>
      <c r="B23" s="79"/>
      <c r="C23" s="17"/>
      <c r="D23" s="17"/>
      <c r="E23" s="17"/>
      <c r="F23" s="80"/>
      <c r="G23" s="81"/>
      <c r="H23" s="18"/>
      <c r="I23" s="19"/>
      <c r="J23" s="20"/>
      <c r="K23" s="21"/>
      <c r="L23" s="74" t="str">
        <f t="shared" si="6"/>
        <v/>
      </c>
      <c r="M23" s="93" t="str">
        <f t="shared" si="5"/>
        <v/>
      </c>
      <c r="N23" s="95">
        <f t="shared" si="4"/>
        <v>16</v>
      </c>
      <c r="O23" s="13"/>
      <c r="P23" s="22"/>
      <c r="Q23" s="23"/>
      <c r="R23" s="24"/>
      <c r="S23" s="91"/>
      <c r="T23" s="101"/>
      <c r="U23" s="102"/>
      <c r="V23" s="103"/>
      <c r="W23" s="25"/>
      <c r="X23" s="25"/>
      <c r="Y23" s="25"/>
    </row>
    <row r="24" spans="1:25" x14ac:dyDescent="0.2">
      <c r="A24" s="66">
        <v>17</v>
      </c>
      <c r="B24" s="79"/>
      <c r="C24" s="17"/>
      <c r="D24" s="17"/>
      <c r="E24" s="17"/>
      <c r="F24" s="80"/>
      <c r="G24" s="81"/>
      <c r="H24" s="18"/>
      <c r="I24" s="19"/>
      <c r="J24" s="20"/>
      <c r="K24" s="12"/>
      <c r="L24" s="74" t="str">
        <f t="shared" si="6"/>
        <v/>
      </c>
      <c r="M24" s="93" t="str">
        <f t="shared" si="5"/>
        <v/>
      </c>
      <c r="N24" s="95">
        <f t="shared" si="4"/>
        <v>17</v>
      </c>
      <c r="O24" s="13"/>
      <c r="P24" s="22"/>
      <c r="Q24" s="23"/>
      <c r="R24" s="24"/>
      <c r="S24" s="91"/>
      <c r="T24" s="101"/>
      <c r="U24" s="102"/>
      <c r="V24" s="103"/>
      <c r="W24" s="25"/>
      <c r="X24" s="25"/>
      <c r="Y24" s="25"/>
    </row>
    <row r="25" spans="1:25" x14ac:dyDescent="0.2">
      <c r="A25" s="67">
        <v>18</v>
      </c>
      <c r="B25" s="79"/>
      <c r="C25" s="17"/>
      <c r="D25" s="17"/>
      <c r="E25" s="17"/>
      <c r="F25" s="80"/>
      <c r="G25" s="81"/>
      <c r="H25" s="18"/>
      <c r="I25" s="19"/>
      <c r="J25" s="20"/>
      <c r="K25" s="21"/>
      <c r="L25" s="74" t="str">
        <f t="shared" si="6"/>
        <v/>
      </c>
      <c r="M25" s="93" t="str">
        <f t="shared" si="5"/>
        <v/>
      </c>
      <c r="N25" s="95">
        <f t="shared" si="4"/>
        <v>18</v>
      </c>
      <c r="O25" s="13"/>
      <c r="P25" s="22"/>
      <c r="Q25" s="23"/>
      <c r="R25" s="24"/>
      <c r="S25" s="91"/>
      <c r="T25" s="101"/>
      <c r="U25" s="102"/>
      <c r="V25" s="103"/>
      <c r="W25" s="25"/>
      <c r="X25" s="25"/>
      <c r="Y25" s="25"/>
    </row>
    <row r="26" spans="1:25" x14ac:dyDescent="0.2">
      <c r="A26" s="66">
        <v>19</v>
      </c>
      <c r="B26" s="79"/>
      <c r="C26" s="17"/>
      <c r="D26" s="17"/>
      <c r="E26" s="17"/>
      <c r="F26" s="80"/>
      <c r="G26" s="81"/>
      <c r="H26" s="18"/>
      <c r="I26" s="19"/>
      <c r="J26" s="20"/>
      <c r="K26" s="12"/>
      <c r="L26" s="74" t="str">
        <f t="shared" si="6"/>
        <v/>
      </c>
      <c r="M26" s="93" t="str">
        <f t="shared" si="5"/>
        <v/>
      </c>
      <c r="N26" s="95">
        <f t="shared" si="4"/>
        <v>19</v>
      </c>
      <c r="O26" s="13"/>
      <c r="P26" s="22"/>
      <c r="Q26" s="23"/>
      <c r="R26" s="24"/>
      <c r="S26" s="91"/>
      <c r="T26" s="101"/>
      <c r="U26" s="102"/>
      <c r="V26" s="103"/>
      <c r="W26" s="25"/>
      <c r="X26" s="25"/>
      <c r="Y26" s="25"/>
    </row>
    <row r="27" spans="1:25" x14ac:dyDescent="0.2">
      <c r="A27" s="67">
        <v>20</v>
      </c>
      <c r="B27" s="79"/>
      <c r="C27" s="17"/>
      <c r="D27" s="17"/>
      <c r="E27" s="17"/>
      <c r="F27" s="80"/>
      <c r="G27" s="81"/>
      <c r="H27" s="18"/>
      <c r="I27" s="19"/>
      <c r="J27" s="20"/>
      <c r="K27" s="21"/>
      <c r="L27" s="74" t="str">
        <f t="shared" si="6"/>
        <v/>
      </c>
      <c r="M27" s="93" t="str">
        <f t="shared" si="5"/>
        <v/>
      </c>
      <c r="N27" s="95">
        <f t="shared" si="4"/>
        <v>20</v>
      </c>
      <c r="O27" s="13"/>
      <c r="P27" s="22"/>
      <c r="Q27" s="23"/>
      <c r="R27" s="24"/>
      <c r="S27" s="91"/>
      <c r="T27" s="101"/>
      <c r="U27" s="102"/>
      <c r="V27" s="103"/>
      <c r="W27" s="25"/>
      <c r="X27" s="25"/>
      <c r="Y27" s="25"/>
    </row>
    <row r="28" spans="1:25" x14ac:dyDescent="0.2">
      <c r="A28" s="66">
        <v>21</v>
      </c>
      <c r="B28" s="79"/>
      <c r="C28" s="17"/>
      <c r="D28" s="17"/>
      <c r="E28" s="17"/>
      <c r="F28" s="80"/>
      <c r="G28" s="81"/>
      <c r="H28" s="18"/>
      <c r="I28" s="19"/>
      <c r="J28" s="20"/>
      <c r="K28" s="12"/>
      <c r="L28" s="74" t="str">
        <f t="shared" si="6"/>
        <v/>
      </c>
      <c r="M28" s="93" t="str">
        <f t="shared" si="5"/>
        <v/>
      </c>
      <c r="N28" s="95">
        <f t="shared" si="4"/>
        <v>21</v>
      </c>
      <c r="O28" s="13"/>
      <c r="P28" s="22"/>
      <c r="Q28" s="23"/>
      <c r="R28" s="24"/>
      <c r="S28" s="91"/>
      <c r="T28" s="101"/>
      <c r="U28" s="102"/>
      <c r="V28" s="103"/>
      <c r="W28" s="25"/>
      <c r="X28" s="25"/>
      <c r="Y28" s="25"/>
    </row>
    <row r="29" spans="1:25" x14ac:dyDescent="0.2">
      <c r="A29" s="66">
        <v>22</v>
      </c>
      <c r="B29" s="79"/>
      <c r="C29" s="17"/>
      <c r="D29" s="17"/>
      <c r="E29" s="17"/>
      <c r="F29" s="80"/>
      <c r="G29" s="81"/>
      <c r="H29" s="18"/>
      <c r="I29" s="19"/>
      <c r="J29" s="20"/>
      <c r="K29" s="21"/>
      <c r="L29" s="74" t="str">
        <f t="shared" si="6"/>
        <v/>
      </c>
      <c r="M29" s="93" t="str">
        <f t="shared" si="5"/>
        <v/>
      </c>
      <c r="N29" s="95">
        <f t="shared" si="4"/>
        <v>22</v>
      </c>
      <c r="O29" s="13"/>
      <c r="P29" s="22"/>
      <c r="Q29" s="23"/>
      <c r="R29" s="24"/>
      <c r="S29" s="91"/>
      <c r="T29" s="101"/>
      <c r="U29" s="102"/>
      <c r="V29" s="103"/>
      <c r="W29" s="25"/>
      <c r="X29" s="25"/>
      <c r="Y29" s="25"/>
    </row>
    <row r="30" spans="1:25" x14ac:dyDescent="0.2">
      <c r="A30" s="66">
        <v>23</v>
      </c>
      <c r="B30" s="79"/>
      <c r="C30" s="17"/>
      <c r="D30" s="17"/>
      <c r="E30" s="17"/>
      <c r="F30" s="80"/>
      <c r="G30" s="81"/>
      <c r="H30" s="18"/>
      <c r="I30" s="19"/>
      <c r="J30" s="20"/>
      <c r="K30" s="12"/>
      <c r="L30" s="74" t="str">
        <f t="shared" si="6"/>
        <v/>
      </c>
      <c r="M30" s="93" t="str">
        <f t="shared" si="5"/>
        <v/>
      </c>
      <c r="N30" s="95">
        <f t="shared" si="4"/>
        <v>23</v>
      </c>
      <c r="O30" s="13"/>
      <c r="P30" s="22"/>
      <c r="Q30" s="23"/>
      <c r="R30" s="24"/>
      <c r="S30" s="91"/>
      <c r="T30" s="101"/>
      <c r="U30" s="102"/>
      <c r="V30" s="103"/>
      <c r="W30" s="25"/>
      <c r="X30" s="25"/>
      <c r="Y30" s="25"/>
    </row>
    <row r="31" spans="1:25" x14ac:dyDescent="0.2">
      <c r="A31" s="66">
        <v>24</v>
      </c>
      <c r="B31" s="79"/>
      <c r="C31" s="17"/>
      <c r="D31" s="17"/>
      <c r="E31" s="17"/>
      <c r="F31" s="80"/>
      <c r="G31" s="81"/>
      <c r="H31" s="18"/>
      <c r="I31" s="19"/>
      <c r="J31" s="20"/>
      <c r="K31" s="21"/>
      <c r="L31" s="74" t="str">
        <f t="shared" si="6"/>
        <v/>
      </c>
      <c r="M31" s="93" t="str">
        <f t="shared" si="5"/>
        <v/>
      </c>
      <c r="N31" s="95">
        <f t="shared" si="4"/>
        <v>24</v>
      </c>
      <c r="O31" s="13"/>
      <c r="P31" s="22"/>
      <c r="Q31" s="23"/>
      <c r="R31" s="24"/>
      <c r="S31" s="91"/>
      <c r="T31" s="101"/>
      <c r="U31" s="102"/>
      <c r="V31" s="103"/>
      <c r="W31" s="25"/>
      <c r="X31" s="25"/>
      <c r="Y31" s="25"/>
    </row>
    <row r="32" spans="1:25" x14ac:dyDescent="0.2">
      <c r="A32" s="66">
        <v>25</v>
      </c>
      <c r="B32" s="79"/>
      <c r="C32" s="17"/>
      <c r="D32" s="17"/>
      <c r="E32" s="17"/>
      <c r="F32" s="80"/>
      <c r="G32" s="81"/>
      <c r="H32" s="18"/>
      <c r="I32" s="19"/>
      <c r="J32" s="20"/>
      <c r="K32" s="12"/>
      <c r="L32" s="74" t="str">
        <f t="shared" si="6"/>
        <v/>
      </c>
      <c r="M32" s="93" t="str">
        <f t="shared" si="5"/>
        <v/>
      </c>
      <c r="N32" s="95">
        <f t="shared" si="4"/>
        <v>25</v>
      </c>
      <c r="O32" s="13"/>
      <c r="P32" s="22"/>
      <c r="Q32" s="23"/>
      <c r="R32" s="24"/>
      <c r="S32" s="91"/>
      <c r="T32" s="101"/>
      <c r="U32" s="102"/>
      <c r="V32" s="103"/>
      <c r="W32" s="25"/>
      <c r="X32" s="25"/>
      <c r="Y32" s="25"/>
    </row>
    <row r="33" spans="1:25" x14ac:dyDescent="0.2">
      <c r="A33" s="66">
        <v>26</v>
      </c>
      <c r="B33" s="79"/>
      <c r="C33" s="17"/>
      <c r="D33" s="17"/>
      <c r="E33" s="17"/>
      <c r="F33" s="80"/>
      <c r="G33" s="81"/>
      <c r="H33" s="18"/>
      <c r="I33" s="19"/>
      <c r="J33" s="20"/>
      <c r="K33" s="21"/>
      <c r="L33" s="74" t="str">
        <f t="shared" si="6"/>
        <v/>
      </c>
      <c r="M33" s="93" t="str">
        <f t="shared" si="5"/>
        <v/>
      </c>
      <c r="N33" s="95">
        <f t="shared" si="4"/>
        <v>26</v>
      </c>
      <c r="O33" s="13"/>
      <c r="P33" s="22"/>
      <c r="Q33" s="23"/>
      <c r="R33" s="24"/>
      <c r="S33" s="91"/>
      <c r="T33" s="101"/>
      <c r="U33" s="102"/>
      <c r="V33" s="103"/>
      <c r="W33" s="25"/>
      <c r="X33" s="25"/>
      <c r="Y33" s="25"/>
    </row>
    <row r="34" spans="1:25" x14ac:dyDescent="0.2">
      <c r="A34" s="66">
        <v>27</v>
      </c>
      <c r="B34" s="79"/>
      <c r="C34" s="17"/>
      <c r="D34" s="17"/>
      <c r="E34" s="17"/>
      <c r="F34" s="80"/>
      <c r="G34" s="81"/>
      <c r="H34" s="18"/>
      <c r="I34" s="19"/>
      <c r="J34" s="20"/>
      <c r="K34" s="12"/>
      <c r="L34" s="74" t="str">
        <f t="shared" si="6"/>
        <v/>
      </c>
      <c r="M34" s="93" t="str">
        <f t="shared" si="5"/>
        <v/>
      </c>
      <c r="N34" s="95">
        <f t="shared" si="4"/>
        <v>27</v>
      </c>
      <c r="O34" s="13"/>
      <c r="P34" s="22"/>
      <c r="Q34" s="23"/>
      <c r="R34" s="24"/>
      <c r="S34" s="91"/>
      <c r="T34" s="101"/>
      <c r="U34" s="102"/>
      <c r="V34" s="103"/>
      <c r="W34" s="25"/>
      <c r="X34" s="25"/>
      <c r="Y34" s="25"/>
    </row>
    <row r="35" spans="1:25" x14ac:dyDescent="0.2">
      <c r="A35" s="66">
        <v>28</v>
      </c>
      <c r="B35" s="79"/>
      <c r="C35" s="17"/>
      <c r="D35" s="17"/>
      <c r="E35" s="17"/>
      <c r="F35" s="80"/>
      <c r="G35" s="81"/>
      <c r="H35" s="18"/>
      <c r="I35" s="19"/>
      <c r="J35" s="20"/>
      <c r="K35" s="21"/>
      <c r="L35" s="74" t="str">
        <f t="shared" si="6"/>
        <v/>
      </c>
      <c r="M35" s="93" t="str">
        <f t="shared" si="5"/>
        <v/>
      </c>
      <c r="N35" s="95">
        <f t="shared" si="4"/>
        <v>28</v>
      </c>
      <c r="O35" s="13"/>
      <c r="P35" s="22"/>
      <c r="Q35" s="23"/>
      <c r="R35" s="24"/>
      <c r="S35" s="91"/>
      <c r="T35" s="101"/>
      <c r="U35" s="102"/>
      <c r="V35" s="103"/>
      <c r="W35" s="25"/>
      <c r="X35" s="25"/>
      <c r="Y35" s="25"/>
    </row>
    <row r="36" spans="1:25" x14ac:dyDescent="0.2">
      <c r="A36" s="66">
        <v>29</v>
      </c>
      <c r="B36" s="79"/>
      <c r="C36" s="17"/>
      <c r="D36" s="17"/>
      <c r="E36" s="17"/>
      <c r="F36" s="80"/>
      <c r="G36" s="81"/>
      <c r="H36" s="18"/>
      <c r="I36" s="19"/>
      <c r="J36" s="20"/>
      <c r="K36" s="12"/>
      <c r="L36" s="74" t="str">
        <f t="shared" si="6"/>
        <v/>
      </c>
      <c r="M36" s="93" t="str">
        <f t="shared" si="5"/>
        <v/>
      </c>
      <c r="N36" s="95">
        <f t="shared" si="4"/>
        <v>29</v>
      </c>
      <c r="O36" s="13"/>
      <c r="P36" s="22"/>
      <c r="Q36" s="23"/>
      <c r="R36" s="24"/>
      <c r="S36" s="91"/>
      <c r="T36" s="101"/>
      <c r="U36" s="102"/>
      <c r="V36" s="103"/>
      <c r="W36" s="25"/>
      <c r="X36" s="25"/>
      <c r="Y36" s="25"/>
    </row>
    <row r="37" spans="1:25" x14ac:dyDescent="0.2">
      <c r="A37" s="66">
        <v>30</v>
      </c>
      <c r="B37" s="79"/>
      <c r="C37" s="17"/>
      <c r="D37" s="17"/>
      <c r="E37" s="17"/>
      <c r="F37" s="80"/>
      <c r="G37" s="81"/>
      <c r="H37" s="18"/>
      <c r="I37" s="19"/>
      <c r="J37" s="20"/>
      <c r="K37" s="21"/>
      <c r="L37" s="74" t="str">
        <f t="shared" si="6"/>
        <v/>
      </c>
      <c r="M37" s="93" t="str">
        <f t="shared" si="5"/>
        <v/>
      </c>
      <c r="N37" s="95">
        <f t="shared" si="4"/>
        <v>30</v>
      </c>
      <c r="O37" s="13"/>
      <c r="P37" s="22"/>
      <c r="Q37" s="23"/>
      <c r="R37" s="24"/>
      <c r="S37" s="91"/>
      <c r="T37" s="101"/>
      <c r="U37" s="102"/>
      <c r="V37" s="103"/>
      <c r="W37" s="25"/>
      <c r="X37" s="25"/>
      <c r="Y37" s="25"/>
    </row>
    <row r="38" spans="1:25" x14ac:dyDescent="0.2">
      <c r="A38" s="66">
        <v>31</v>
      </c>
      <c r="B38" s="79"/>
      <c r="C38" s="17"/>
      <c r="D38" s="17"/>
      <c r="E38" s="17"/>
      <c r="F38" s="80"/>
      <c r="G38" s="81"/>
      <c r="H38" s="18"/>
      <c r="I38" s="19"/>
      <c r="J38" s="20"/>
      <c r="K38" s="12"/>
      <c r="L38" s="74" t="str">
        <f t="shared" si="6"/>
        <v/>
      </c>
      <c r="M38" s="93" t="str">
        <f t="shared" si="5"/>
        <v/>
      </c>
      <c r="N38" s="95">
        <f t="shared" si="4"/>
        <v>31</v>
      </c>
      <c r="O38" s="13"/>
      <c r="P38" s="22"/>
      <c r="Q38" s="23"/>
      <c r="R38" s="24"/>
      <c r="S38" s="91"/>
      <c r="T38" s="101"/>
      <c r="U38" s="102"/>
      <c r="V38" s="103"/>
      <c r="W38" s="25"/>
      <c r="X38" s="25"/>
      <c r="Y38" s="25"/>
    </row>
    <row r="39" spans="1:25" x14ac:dyDescent="0.2">
      <c r="A39" s="66">
        <v>32</v>
      </c>
      <c r="B39" s="79"/>
      <c r="C39" s="17"/>
      <c r="D39" s="17"/>
      <c r="E39" s="17"/>
      <c r="F39" s="80"/>
      <c r="G39" s="81"/>
      <c r="H39" s="18"/>
      <c r="I39" s="19"/>
      <c r="J39" s="20"/>
      <c r="K39" s="21"/>
      <c r="L39" s="74" t="str">
        <f t="shared" si="6"/>
        <v/>
      </c>
      <c r="M39" s="93" t="str">
        <f t="shared" si="5"/>
        <v/>
      </c>
      <c r="N39" s="95">
        <f t="shared" si="4"/>
        <v>32</v>
      </c>
      <c r="O39" s="13"/>
      <c r="P39" s="22"/>
      <c r="Q39" s="23"/>
      <c r="R39" s="24"/>
      <c r="S39" s="91"/>
      <c r="T39" s="101"/>
      <c r="U39" s="102"/>
      <c r="V39" s="103"/>
      <c r="W39" s="25"/>
      <c r="X39" s="25"/>
      <c r="Y39" s="25"/>
    </row>
    <row r="40" spans="1:25" x14ac:dyDescent="0.2">
      <c r="A40" s="66">
        <v>33</v>
      </c>
      <c r="B40" s="79"/>
      <c r="C40" s="17"/>
      <c r="D40" s="17"/>
      <c r="E40" s="17"/>
      <c r="F40" s="80"/>
      <c r="G40" s="81"/>
      <c r="H40" s="18"/>
      <c r="I40" s="19"/>
      <c r="J40" s="20"/>
      <c r="K40" s="12"/>
      <c r="L40" s="74" t="str">
        <f t="shared" si="6"/>
        <v/>
      </c>
      <c r="M40" s="93" t="str">
        <f t="shared" si="5"/>
        <v/>
      </c>
      <c r="N40" s="95">
        <f t="shared" si="4"/>
        <v>33</v>
      </c>
      <c r="O40" s="13"/>
      <c r="P40" s="22"/>
      <c r="Q40" s="23"/>
      <c r="R40" s="24"/>
      <c r="S40" s="91"/>
      <c r="T40" s="101"/>
      <c r="U40" s="102"/>
      <c r="V40" s="103"/>
      <c r="W40" s="25"/>
      <c r="X40" s="25"/>
      <c r="Y40" s="25"/>
    </row>
    <row r="41" spans="1:25" x14ac:dyDescent="0.2">
      <c r="A41" s="66">
        <v>34</v>
      </c>
      <c r="B41" s="79"/>
      <c r="C41" s="17"/>
      <c r="D41" s="17"/>
      <c r="E41" s="17"/>
      <c r="F41" s="80"/>
      <c r="G41" s="81"/>
      <c r="H41" s="18"/>
      <c r="I41" s="19"/>
      <c r="J41" s="20"/>
      <c r="K41" s="21"/>
      <c r="L41" s="74" t="str">
        <f t="shared" si="6"/>
        <v/>
      </c>
      <c r="M41" s="93" t="str">
        <f t="shared" si="5"/>
        <v/>
      </c>
      <c r="N41" s="95">
        <f t="shared" si="4"/>
        <v>34</v>
      </c>
      <c r="O41" s="13"/>
      <c r="P41" s="22"/>
      <c r="Q41" s="23"/>
      <c r="R41" s="24"/>
      <c r="S41" s="91"/>
      <c r="T41" s="101"/>
      <c r="U41" s="102"/>
      <c r="V41" s="103"/>
      <c r="W41" s="25"/>
      <c r="X41" s="25"/>
      <c r="Y41" s="25"/>
    </row>
    <row r="42" spans="1:25" ht="15.75" thickBot="1" x14ac:dyDescent="0.25">
      <c r="A42" s="87">
        <v>35</v>
      </c>
      <c r="B42" s="82"/>
      <c r="C42" s="26"/>
      <c r="D42" s="26"/>
      <c r="E42" s="26"/>
      <c r="F42" s="80"/>
      <c r="G42" s="83"/>
      <c r="H42" s="27"/>
      <c r="I42" s="28"/>
      <c r="J42" s="29"/>
      <c r="K42" s="12"/>
      <c r="L42" s="74" t="str">
        <f t="shared" si="6"/>
        <v/>
      </c>
      <c r="M42" s="93" t="str">
        <f>IF(K42="","",L42/$L$43*100)</f>
        <v/>
      </c>
      <c r="N42" s="95">
        <f t="shared" si="4"/>
        <v>35</v>
      </c>
      <c r="O42" s="33"/>
      <c r="P42" s="30"/>
      <c r="Q42" s="31"/>
      <c r="R42" s="32"/>
      <c r="S42" s="92"/>
      <c r="T42" s="108"/>
      <c r="U42" s="109"/>
      <c r="V42" s="110"/>
      <c r="W42" s="25"/>
      <c r="X42" s="25"/>
      <c r="Y42" s="25"/>
    </row>
    <row r="43" spans="1:25" ht="16.5" thickBot="1" x14ac:dyDescent="0.3">
      <c r="A43" s="49"/>
      <c r="B43" s="39"/>
      <c r="C43" s="35"/>
      <c r="D43" s="35"/>
      <c r="E43" s="35"/>
      <c r="F43" s="36"/>
      <c r="G43" s="37"/>
      <c r="H43" s="84"/>
      <c r="I43" s="85"/>
      <c r="J43" s="38"/>
      <c r="K43" s="34" t="s">
        <v>6</v>
      </c>
      <c r="L43" s="51" t="str">
        <f>IF(ISBLANK(K8), " ",SUM(L8:L42))</f>
        <v xml:space="preserve"> </v>
      </c>
      <c r="M43" s="75" t="str">
        <f>IF(ISBLANK(K8), " ",SUM(M8:M42))</f>
        <v xml:space="preserve"> </v>
      </c>
      <c r="N43" s="86"/>
      <c r="O43" s="64"/>
      <c r="P43" s="64"/>
      <c r="Q43" s="64"/>
      <c r="R43" s="64"/>
      <c r="S43" s="65"/>
      <c r="T43" s="65"/>
      <c r="U43" s="106"/>
      <c r="V43" s="107"/>
      <c r="W43" s="25"/>
      <c r="X43" s="25"/>
      <c r="Y43" s="25"/>
    </row>
    <row r="44" spans="1:25" x14ac:dyDescent="0.2">
      <c r="A44" s="25"/>
      <c r="B44" s="25"/>
    </row>
    <row r="45" spans="1:25" ht="15.75" x14ac:dyDescent="0.25">
      <c r="A45" s="104" t="s">
        <v>26</v>
      </c>
      <c r="B45" s="105"/>
      <c r="C45" s="52"/>
      <c r="D45" s="53"/>
      <c r="E45" s="3"/>
      <c r="N45" s="46"/>
      <c r="O45" s="25"/>
      <c r="P45" s="25"/>
    </row>
    <row r="46" spans="1:25" ht="15.75" x14ac:dyDescent="0.25">
      <c r="A46" s="104" t="s">
        <v>27</v>
      </c>
      <c r="B46" s="105"/>
      <c r="C46" s="52"/>
      <c r="D46" s="53"/>
      <c r="E46" s="3"/>
      <c r="N46" s="46"/>
      <c r="O46" s="25"/>
      <c r="P46" s="25"/>
    </row>
    <row r="47" spans="1:25" ht="15.75" x14ac:dyDescent="0.25">
      <c r="A47" s="104" t="s">
        <v>25</v>
      </c>
      <c r="B47" s="105"/>
      <c r="C47" s="52"/>
      <c r="D47" s="53"/>
      <c r="E47" s="3"/>
      <c r="N47" s="25"/>
      <c r="O47" s="50"/>
      <c r="P47" s="25"/>
    </row>
    <row r="48" spans="1:25" x14ac:dyDescent="0.2">
      <c r="A48" s="25"/>
      <c r="B48" s="25"/>
      <c r="N48" s="46"/>
      <c r="O48" s="25"/>
      <c r="P48" s="25"/>
    </row>
  </sheetData>
  <sheetProtection sheet="1" objects="1" scenarios="1"/>
  <mergeCells count="63">
    <mergeCell ref="T35:V35"/>
    <mergeCell ref="N5:R5"/>
    <mergeCell ref="L5:M5"/>
    <mergeCell ref="C3:D4"/>
    <mergeCell ref="A5:K5"/>
    <mergeCell ref="H2:K4"/>
    <mergeCell ref="A1:B4"/>
    <mergeCell ref="N1:O4"/>
    <mergeCell ref="U1:V1"/>
    <mergeCell ref="C1:D2"/>
    <mergeCell ref="E1:G2"/>
    <mergeCell ref="E3:G4"/>
    <mergeCell ref="L1:M1"/>
    <mergeCell ref="R1:S2"/>
    <mergeCell ref="R3:S4"/>
    <mergeCell ref="P1:Q2"/>
    <mergeCell ref="P3:Q4"/>
    <mergeCell ref="T5:V5"/>
    <mergeCell ref="T6:V6"/>
    <mergeCell ref="T7:V7"/>
    <mergeCell ref="T8:V8"/>
    <mergeCell ref="T9:V9"/>
    <mergeCell ref="I6:J6"/>
    <mergeCell ref="A6:H6"/>
    <mergeCell ref="K6:M6"/>
    <mergeCell ref="P6:R6"/>
    <mergeCell ref="N6:O6"/>
    <mergeCell ref="T10:V10"/>
    <mergeCell ref="T11:V11"/>
    <mergeCell ref="T12:V12"/>
    <mergeCell ref="T13:V13"/>
    <mergeCell ref="T14:V14"/>
    <mergeCell ref="T15:V15"/>
    <mergeCell ref="T16:V16"/>
    <mergeCell ref="T17:V17"/>
    <mergeCell ref="T18:V18"/>
    <mergeCell ref="T19:V19"/>
    <mergeCell ref="T20:V20"/>
    <mergeCell ref="T21:V21"/>
    <mergeCell ref="T22:V22"/>
    <mergeCell ref="T23:V23"/>
    <mergeCell ref="T24:V24"/>
    <mergeCell ref="T25:V25"/>
    <mergeCell ref="T26:V26"/>
    <mergeCell ref="T27:V27"/>
    <mergeCell ref="T28:V28"/>
    <mergeCell ref="T29:V29"/>
    <mergeCell ref="T30:V30"/>
    <mergeCell ref="A45:B45"/>
    <mergeCell ref="A46:B46"/>
    <mergeCell ref="A47:B47"/>
    <mergeCell ref="U43:V43"/>
    <mergeCell ref="T40:V40"/>
    <mergeCell ref="T41:V41"/>
    <mergeCell ref="T42:V42"/>
    <mergeCell ref="T36:V36"/>
    <mergeCell ref="T37:V37"/>
    <mergeCell ref="T38:V38"/>
    <mergeCell ref="T39:V39"/>
    <mergeCell ref="T31:V31"/>
    <mergeCell ref="T32:V32"/>
    <mergeCell ref="T33:V33"/>
    <mergeCell ref="T34:V34"/>
  </mergeCells>
  <pageMargins left="0.70866141732283472" right="0.70866141732283472" top="0.78740157480314965" bottom="0.78740157480314965" header="0.31496062992125984" footer="0.31496062992125984"/>
  <pageSetup paperSize="8" scale="96" orientation="landscape" r:id="rId1"/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Gaiser, Dr. Hannah</dc:creator>
  <cp:lastModifiedBy>Schmitt, Renata</cp:lastModifiedBy>
  <cp:lastPrinted>2025-07-25T10:21:20Z</cp:lastPrinted>
  <dcterms:created xsi:type="dcterms:W3CDTF">2022-01-27T13:55:16Z</dcterms:created>
  <dcterms:modified xsi:type="dcterms:W3CDTF">2025-10-15T10:29:53Z</dcterms:modified>
</cp:coreProperties>
</file>